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isa\Desktop\TRF44 Tartu Drag race 6.juuni 2026\"/>
    </mc:Choice>
  </mc:AlternateContent>
  <xr:revisionPtr revIDLastSave="0" documentId="13_ncr:1_{E19488D5-6246-4BC4-997A-DFEDAC874D62}" xr6:coauthVersionLast="47" xr6:coauthVersionMax="47" xr10:uidLastSave="{00000000-0000-0000-0000-000000000000}"/>
  <bookViews>
    <workbookView xWindow="1245" yWindow="1680" windowWidth="21600" windowHeight="11235" xr2:uid="{735796EE-BEB2-4CDF-90EB-DCC4DDB4FA76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7" i="1"/>
  <c r="G7" i="1"/>
  <c r="J12" i="1"/>
  <c r="G12" i="1"/>
  <c r="G5" i="1" l="1"/>
  <c r="J5" i="1" s="1"/>
  <c r="G6" i="1"/>
  <c r="J6" i="1" s="1"/>
  <c r="G8" i="1"/>
  <c r="J8" i="1" s="1"/>
  <c r="G9" i="1"/>
  <c r="J9" i="1" s="1"/>
  <c r="G10" i="1"/>
  <c r="J10" i="1" s="1"/>
  <c r="G11" i="1"/>
  <c r="J11" i="1" s="1"/>
  <c r="G13" i="1"/>
  <c r="J13" i="1" s="1"/>
  <c r="G14" i="1"/>
  <c r="J14" i="1" s="1"/>
  <c r="G4" i="1"/>
  <c r="J15" i="1" l="1"/>
</calcChain>
</file>

<file path=xl/sharedStrings.xml><?xml version="1.0" encoding="utf-8"?>
<sst xmlns="http://schemas.openxmlformats.org/spreadsheetml/2006/main" count="40" uniqueCount="34">
  <si>
    <t>Peatus</t>
  </si>
  <si>
    <t xml:space="preserve">Liin </t>
  </si>
  <si>
    <t>Tavapärase lõigu km, mis ära jääb (km)</t>
  </si>
  <si>
    <t>Ümbersõit (km)</t>
  </si>
  <si>
    <t>Distantsi muutus liinil kokku (km)</t>
  </si>
  <si>
    <t>Käigusoleku päevad</t>
  </si>
  <si>
    <t>Ümbersõidu kulu €</t>
  </si>
  <si>
    <t xml:space="preserve">Riigitee 45 Tartu – Räpina – Värska km 3,65 – 4,65 sulgemine </t>
  </si>
  <si>
    <t>Lohkva</t>
  </si>
  <si>
    <t>7800451-1</t>
  </si>
  <si>
    <t>72A</t>
  </si>
  <si>
    <t>E-L, v.a Rp</t>
  </si>
  <si>
    <t>72E</t>
  </si>
  <si>
    <t>E-R, P, v.a Rp</t>
  </si>
  <si>
    <t>59B</t>
  </si>
  <si>
    <t>E-P</t>
  </si>
  <si>
    <t>72C</t>
  </si>
  <si>
    <t>7800450-1</t>
  </si>
  <si>
    <t>96B</t>
  </si>
  <si>
    <t>E-R, v.a Rp</t>
  </si>
  <si>
    <t>72B</t>
  </si>
  <si>
    <t>59A</t>
  </si>
  <si>
    <t xml:space="preserve">E-P </t>
  </si>
  <si>
    <t>72F</t>
  </si>
  <si>
    <t>72D</t>
  </si>
  <si>
    <t>LKM</t>
  </si>
  <si>
    <t>€/km</t>
  </si>
  <si>
    <t>GoBus</t>
  </si>
  <si>
    <t>Kokku</t>
  </si>
  <si>
    <t>Kellaaeg</t>
  </si>
  <si>
    <t>Mitmel korral sõidab liin 06.06.2026 6:30 - 21:30</t>
  </si>
  <si>
    <t>72G</t>
  </si>
  <si>
    <t>E-P, v.a Rp</t>
  </si>
  <si>
    <t>72H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</si>
</sst>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rgb="FF78909C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20" fontId="0" fillId="0" borderId="1" xfId="0" applyNumberFormat="1" applyBorder="1"/>
    <xf numFmtId="2" fontId="0" fillId="0" borderId="1" xfId="0" applyNumberForma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2FD7-54C5-4FBA-A4B5-6EE95FB3932D}">
  <dimension ref="A1:J15"/>
  <sheetViews>
    <sheetView tabSelected="1" workbookViewId="0">
      <selection activeCell="L5" sqref="L5"/>
    </sheetView>
  </sheetViews>
  <sheetFormatPr defaultRowHeight="15" x14ac:dyDescent="0.25"/>
  <cols>
    <col min="5" max="5" width="19.28515625" customWidth="1"/>
    <col min="6" max="6" width="15" bestFit="1" customWidth="1"/>
    <col min="7" max="7" width="17" customWidth="1"/>
    <col min="8" max="8" width="18.85546875" bestFit="1" customWidth="1"/>
    <col min="9" max="9" width="23" bestFit="1" customWidth="1"/>
    <col min="10" max="10" width="17.7109375" customWidth="1"/>
  </cols>
  <sheetData>
    <row r="1" spans="1:10" ht="15.75" x14ac:dyDescent="0.25">
      <c r="A1" s="1" t="s">
        <v>7</v>
      </c>
    </row>
    <row r="2" spans="1:10" x14ac:dyDescent="0.25">
      <c r="G2" t="s">
        <v>27</v>
      </c>
      <c r="H2" t="s">
        <v>25</v>
      </c>
      <c r="I2">
        <v>1.3540000000000001</v>
      </c>
      <c r="J2" t="s">
        <v>26</v>
      </c>
    </row>
    <row r="3" spans="1:10" ht="45" x14ac:dyDescent="0.25">
      <c r="B3" t="s">
        <v>0</v>
      </c>
      <c r="C3" s="3" t="s">
        <v>29</v>
      </c>
      <c r="D3" s="3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30</v>
      </c>
      <c r="J3" s="4" t="s">
        <v>6</v>
      </c>
    </row>
    <row r="4" spans="1:10" x14ac:dyDescent="0.25">
      <c r="A4" s="2" t="s">
        <v>9</v>
      </c>
      <c r="B4" t="s">
        <v>8</v>
      </c>
      <c r="C4" s="5">
        <v>0.36805555555555558</v>
      </c>
      <c r="D4" s="3" t="s">
        <v>10</v>
      </c>
      <c r="E4" s="3">
        <v>1.1000000000000001</v>
      </c>
      <c r="F4" s="3">
        <v>2.2000000000000002</v>
      </c>
      <c r="G4" s="3">
        <f>F4-E4</f>
        <v>1.1000000000000001</v>
      </c>
      <c r="H4" s="3" t="s">
        <v>32</v>
      </c>
      <c r="I4" s="3">
        <v>1</v>
      </c>
      <c r="J4" s="6">
        <f>G4*I4*$I$2</f>
        <v>1.4894000000000003</v>
      </c>
    </row>
    <row r="5" spans="1:10" x14ac:dyDescent="0.25">
      <c r="C5" s="5">
        <v>0.47291666666666665</v>
      </c>
      <c r="D5" s="3" t="s">
        <v>12</v>
      </c>
      <c r="E5" s="3">
        <v>1.1000000000000001</v>
      </c>
      <c r="F5" s="3">
        <v>2.2000000000000002</v>
      </c>
      <c r="G5" s="3">
        <f t="shared" ref="G5:G14" si="0">F5-E5</f>
        <v>1.1000000000000001</v>
      </c>
      <c r="H5" s="3" t="s">
        <v>13</v>
      </c>
      <c r="I5" s="3">
        <v>0</v>
      </c>
      <c r="J5" s="6">
        <f t="shared" ref="J5:J14" si="1">G5*I5*$I$2</f>
        <v>0</v>
      </c>
    </row>
    <row r="6" spans="1:10" x14ac:dyDescent="0.25">
      <c r="C6" s="5">
        <v>0.70833333333333337</v>
      </c>
      <c r="D6" s="3" t="s">
        <v>14</v>
      </c>
      <c r="E6" s="3">
        <v>1.1000000000000001</v>
      </c>
      <c r="F6" s="3">
        <v>2.2000000000000002</v>
      </c>
      <c r="G6" s="3">
        <f t="shared" si="0"/>
        <v>1.1000000000000001</v>
      </c>
      <c r="H6" s="3" t="s">
        <v>15</v>
      </c>
      <c r="I6" s="3">
        <v>1</v>
      </c>
      <c r="J6" s="6">
        <f t="shared" si="1"/>
        <v>1.4894000000000003</v>
      </c>
    </row>
    <row r="7" spans="1:10" x14ac:dyDescent="0.25">
      <c r="C7" s="5">
        <v>0.76111111111111107</v>
      </c>
      <c r="D7" s="3" t="s">
        <v>33</v>
      </c>
      <c r="E7" s="3">
        <v>1.1000000000000001</v>
      </c>
      <c r="F7" s="3">
        <v>2.2000000000000002</v>
      </c>
      <c r="G7" s="3">
        <f t="shared" ref="G7" si="2">F7-E7</f>
        <v>1.1000000000000001</v>
      </c>
      <c r="H7" s="3" t="s">
        <v>15</v>
      </c>
      <c r="I7" s="3">
        <v>1</v>
      </c>
      <c r="J7" s="6">
        <f t="shared" si="1"/>
        <v>1.4894000000000003</v>
      </c>
    </row>
    <row r="8" spans="1:10" x14ac:dyDescent="0.25">
      <c r="C8" s="5">
        <v>0.79374999999999996</v>
      </c>
      <c r="D8" s="3" t="s">
        <v>16</v>
      </c>
      <c r="E8" s="3">
        <v>1.1000000000000001</v>
      </c>
      <c r="F8" s="3">
        <v>2.2000000000000002</v>
      </c>
      <c r="G8" s="3">
        <f t="shared" si="0"/>
        <v>1.1000000000000001</v>
      </c>
      <c r="H8" s="3" t="s">
        <v>13</v>
      </c>
      <c r="I8" s="3">
        <v>0</v>
      </c>
      <c r="J8" s="6">
        <f t="shared" si="1"/>
        <v>0</v>
      </c>
    </row>
    <row r="9" spans="1:10" x14ac:dyDescent="0.25">
      <c r="A9" s="2" t="s">
        <v>17</v>
      </c>
      <c r="B9" t="s">
        <v>8</v>
      </c>
      <c r="C9" s="5">
        <v>0.34166666666666667</v>
      </c>
      <c r="D9" s="3" t="s">
        <v>18</v>
      </c>
      <c r="E9" s="3">
        <v>1.1000000000000001</v>
      </c>
      <c r="F9" s="3">
        <v>4.3</v>
      </c>
      <c r="G9" s="3">
        <f t="shared" si="0"/>
        <v>3.1999999999999997</v>
      </c>
      <c r="H9" s="3" t="s">
        <v>19</v>
      </c>
      <c r="I9" s="3">
        <v>0</v>
      </c>
      <c r="J9" s="6">
        <f t="shared" si="1"/>
        <v>0</v>
      </c>
    </row>
    <row r="10" spans="1:10" x14ac:dyDescent="0.25">
      <c r="C10" s="5">
        <v>0.42499999999999999</v>
      </c>
      <c r="D10" s="3" t="s">
        <v>20</v>
      </c>
      <c r="E10" s="3">
        <v>1.1000000000000001</v>
      </c>
      <c r="F10" s="3">
        <v>4.3</v>
      </c>
      <c r="G10" s="3">
        <f t="shared" si="0"/>
        <v>3.1999999999999997</v>
      </c>
      <c r="H10" s="3" t="s">
        <v>11</v>
      </c>
      <c r="I10" s="3">
        <v>1</v>
      </c>
      <c r="J10" s="6">
        <f t="shared" si="1"/>
        <v>4.3327999999999998</v>
      </c>
    </row>
    <row r="11" spans="1:10" x14ac:dyDescent="0.25">
      <c r="C11" s="5">
        <v>0.58888888888888891</v>
      </c>
      <c r="D11" s="3" t="s">
        <v>21</v>
      </c>
      <c r="E11" s="3">
        <v>1.1000000000000001</v>
      </c>
      <c r="F11" s="3">
        <v>4.3</v>
      </c>
      <c r="G11" s="3">
        <f t="shared" si="0"/>
        <v>3.1999999999999997</v>
      </c>
      <c r="H11" s="3" t="s">
        <v>22</v>
      </c>
      <c r="I11" s="3">
        <v>1</v>
      </c>
      <c r="J11" s="6">
        <f t="shared" si="1"/>
        <v>4.3327999999999998</v>
      </c>
    </row>
    <row r="12" spans="1:10" x14ac:dyDescent="0.25">
      <c r="C12" s="5">
        <v>0.67500000000000004</v>
      </c>
      <c r="D12" s="3" t="s">
        <v>31</v>
      </c>
      <c r="E12" s="3">
        <v>1.1000000000000001</v>
      </c>
      <c r="F12" s="3">
        <v>4.3</v>
      </c>
      <c r="G12" s="3">
        <f t="shared" ref="G12" si="3">F12-E12</f>
        <v>3.1999999999999997</v>
      </c>
      <c r="H12" s="3" t="s">
        <v>15</v>
      </c>
      <c r="I12" s="3">
        <v>1</v>
      </c>
      <c r="J12" s="6">
        <f t="shared" si="1"/>
        <v>4.3327999999999998</v>
      </c>
    </row>
    <row r="13" spans="1:10" x14ac:dyDescent="0.25">
      <c r="C13" s="5">
        <v>0.73750000000000004</v>
      </c>
      <c r="D13" s="3" t="s">
        <v>23</v>
      </c>
      <c r="E13" s="3">
        <v>1.1000000000000001</v>
      </c>
      <c r="F13" s="3">
        <v>4.3</v>
      </c>
      <c r="G13" s="3">
        <f t="shared" si="0"/>
        <v>3.1999999999999997</v>
      </c>
      <c r="H13" s="3" t="s">
        <v>13</v>
      </c>
      <c r="I13" s="3">
        <v>0</v>
      </c>
      <c r="J13" s="6">
        <f t="shared" si="1"/>
        <v>0</v>
      </c>
    </row>
    <row r="14" spans="1:10" x14ac:dyDescent="0.25">
      <c r="C14" s="5">
        <v>0.8208333333333333</v>
      </c>
      <c r="D14" s="3" t="s">
        <v>24</v>
      </c>
      <c r="E14" s="3">
        <v>1.1000000000000001</v>
      </c>
      <c r="F14" s="3">
        <v>4.3</v>
      </c>
      <c r="G14" s="3">
        <f t="shared" si="0"/>
        <v>3.1999999999999997</v>
      </c>
      <c r="H14" s="3" t="s">
        <v>13</v>
      </c>
      <c r="I14" s="3">
        <v>0</v>
      </c>
      <c r="J14" s="6">
        <f t="shared" si="1"/>
        <v>0</v>
      </c>
    </row>
    <row r="15" spans="1:10" x14ac:dyDescent="0.25">
      <c r="I15" s="3" t="s">
        <v>28</v>
      </c>
      <c r="J15" s="6">
        <f>SUM(J4:J14)</f>
        <v>17.4666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Logistik</dc:creator>
  <cp:lastModifiedBy>Liisa Kunnus</cp:lastModifiedBy>
  <dcterms:created xsi:type="dcterms:W3CDTF">2022-05-17T11:25:33Z</dcterms:created>
  <dcterms:modified xsi:type="dcterms:W3CDTF">2026-02-03T08:44:44Z</dcterms:modified>
</cp:coreProperties>
</file>